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01 Fachbereiche\01 Prozessführung\01 Arbeitsunterlagen\02 Vorlagen Prozessführung\02 Kostengutsprache\"/>
    </mc:Choice>
  </mc:AlternateContent>
  <xr:revisionPtr revIDLastSave="0" documentId="8_{E262E5D1-A8FA-426B-85B0-8EEE0AFEDA30}" xr6:coauthVersionLast="36" xr6:coauthVersionMax="36" xr10:uidLastSave="{00000000-0000-0000-0000-000000000000}"/>
  <bookViews>
    <workbookView xWindow="120" yWindow="495" windowWidth="39375" windowHeight="28305" xr2:uid="{00000000-000D-0000-FFFF-FFFF00000000}"/>
  </bookViews>
  <sheets>
    <sheet name="Kogu VK" sheetId="1" r:id="rId1"/>
    <sheet name="Tabelle3" sheetId="3" r:id="rId2"/>
  </sheets>
  <calcPr calcId="191029" iterate="1"/>
</workbook>
</file>

<file path=xl/calcChain.xml><?xml version="1.0" encoding="utf-8"?>
<calcChain xmlns="http://schemas.openxmlformats.org/spreadsheetml/2006/main">
  <c r="I40" i="1" l="1"/>
  <c r="I39" i="1"/>
  <c r="I36" i="1"/>
  <c r="I35" i="1"/>
  <c r="I34" i="1"/>
  <c r="I33" i="1"/>
  <c r="I32" i="1"/>
  <c r="I31" i="1"/>
  <c r="I24" i="1"/>
  <c r="I28" i="1" l="1"/>
  <c r="I22" i="1" l="1"/>
  <c r="I42" i="1" s="1"/>
  <c r="G44" i="1" s="1"/>
</calcChain>
</file>

<file path=xl/sharedStrings.xml><?xml version="1.0" encoding="utf-8"?>
<sst xmlns="http://schemas.openxmlformats.org/spreadsheetml/2006/main" count="62" uniqueCount="46">
  <si>
    <t>Total CHF</t>
  </si>
  <si>
    <t xml:space="preserve">LeistungsbestellerIn: </t>
  </si>
  <si>
    <t xml:space="preserve">LeistungsempfängerIn: </t>
  </si>
  <si>
    <t xml:space="preserve">Mutter: </t>
  </si>
  <si>
    <t xml:space="preserve">Vater: </t>
  </si>
  <si>
    <t>Zuweisungsgrundlage:</t>
  </si>
  <si>
    <t>Datum Eintritt/Leistungsbeginn:</t>
  </si>
  <si>
    <t xml:space="preserve">Beginn der Kostengutsprache: </t>
  </si>
  <si>
    <t>Ansprechperson LeistungserbringerIn:</t>
  </si>
  <si>
    <t>Dienstleistung im Gruppensetting: ambulante Leistung</t>
  </si>
  <si>
    <t>Dienstleistung im Gruppensetting: stationäre Leistung</t>
  </si>
  <si>
    <t>Sozialpädagogische Tagesstruktur (SPT)</t>
  </si>
  <si>
    <t>Dienstleistung im Einzelsetting: ambulante Leistung</t>
  </si>
  <si>
    <t>DAF Vermittlung von Pflegeplätzen</t>
  </si>
  <si>
    <t>Begleitete Ausübung des Besuchsrechts</t>
  </si>
  <si>
    <t>Weg</t>
  </si>
  <si>
    <t>Anwesenheit ≤ 3 Nächte pro Woche bei Langzeitaufenthalt</t>
  </si>
  <si>
    <t>Anwesenheit ≤ 3 Nächte pro Woche bei befristetem Aufenthalt</t>
  </si>
  <si>
    <t>Geplanter Aufenthalt stat./geplanter Zeitraum amb.</t>
  </si>
  <si>
    <t>Sozialpädagogische Familienbegleitung (SPF)</t>
  </si>
  <si>
    <t>Monate</t>
  </si>
  <si>
    <t>Total pro Monat</t>
  </si>
  <si>
    <t>CHF</t>
  </si>
  <si>
    <t>Begleitete Übergabe bei der Wahrnehmung des Besuchsrechts</t>
  </si>
  <si>
    <t>Weg bei begleiteter Ausübung/ Übergabe bei der Wahrnehmung des Besuchsrechts</t>
  </si>
  <si>
    <t>Anzahl/Mt.</t>
  </si>
  <si>
    <r>
      <rPr>
        <b/>
        <sz val="11"/>
        <color theme="1"/>
        <rFont val="Calibri"/>
        <family val="2"/>
        <scheme val="minor"/>
      </rPr>
      <t>Wohnen:</t>
    </r>
    <r>
      <rPr>
        <sz val="11"/>
        <color theme="1"/>
        <rFont val="Calibri"/>
        <family val="2"/>
        <scheme val="minor"/>
      </rPr>
      <t xml:space="preserve"> Der Tarif beinhaltet die Betreuung, einen Infrastrukturbeitrag und Mahlzeiten      </t>
    </r>
  </si>
  <si>
    <t>Betrag pro Einheit</t>
  </si>
  <si>
    <t>Anzahl pro Monat</t>
  </si>
  <si>
    <t>Vorname, Name:</t>
  </si>
  <si>
    <t>Geburtsdatum:</t>
  </si>
  <si>
    <t>Begleitung von Pflegefamilien</t>
  </si>
  <si>
    <t>Weg bei SPF, Nachsorge, Begleitung Pflegefamilien</t>
  </si>
  <si>
    <t>Ambulante Nachsorge</t>
  </si>
  <si>
    <t>CHF 132.00 pro Tag</t>
  </si>
  <si>
    <t>CHF 127.00 pro Stunde</t>
  </si>
  <si>
    <t>CHF 121.00 pro Stunde</t>
  </si>
  <si>
    <t>CHF 121.00 pro Einsatz</t>
  </si>
  <si>
    <t xml:space="preserve">CHF 3'036.00 pro Vermittlung </t>
  </si>
  <si>
    <t>CHF 0.70 pro Kilometer</t>
  </si>
  <si>
    <t>Total pro Antragsdauer</t>
  </si>
  <si>
    <t>756.XXXX.XXXX.XX</t>
  </si>
  <si>
    <t>AHV-Nummer:</t>
  </si>
  <si>
    <t>Kostenofferte / Angaben zum Antrag für KFSG-Leistung</t>
  </si>
  <si>
    <t>CHF 11'283 pro Monat</t>
  </si>
  <si>
    <t>CHF 371.15 pro Nacht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</si>
</sst>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14" xfId="0" applyFont="1" applyBorder="1"/>
    <xf numFmtId="0" fontId="5" fillId="0" borderId="0" xfId="0" applyFont="1" applyFill="1" applyBorder="1" applyAlignment="1"/>
    <xf numFmtId="0" fontId="5" fillId="4" borderId="2" xfId="0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/>
    <xf numFmtId="4" fontId="5" fillId="4" borderId="4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/>
    <xf numFmtId="0" fontId="5" fillId="0" borderId="0" xfId="0" applyFont="1"/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14" fontId="0" fillId="0" borderId="13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4" fontId="0" fillId="0" borderId="8" xfId="0" applyNumberFormat="1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5" fillId="0" borderId="8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4" fontId="0" fillId="4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>
      <alignment vertical="center"/>
    </xf>
    <xf numFmtId="4" fontId="0" fillId="3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3" borderId="17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/>
    <xf numFmtId="0" fontId="0" fillId="3" borderId="6" xfId="0" applyFont="1" applyFill="1" applyBorder="1"/>
    <xf numFmtId="0" fontId="5" fillId="0" borderId="8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0" fillId="3" borderId="12" xfId="0" applyNumberFormat="1" applyFont="1" applyFill="1" applyBorder="1" applyAlignment="1">
      <alignment horizontal="left"/>
    </xf>
    <xf numFmtId="14" fontId="0" fillId="3" borderId="9" xfId="0" applyNumberFormat="1" applyFont="1" applyFill="1" applyBorder="1" applyAlignment="1">
      <alignment horizontal="left"/>
    </xf>
    <xf numFmtId="14" fontId="0" fillId="3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4" borderId="3" xfId="0" applyNumberFormat="1" applyFont="1" applyFill="1" applyBorder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47"/>
  <sheetViews>
    <sheetView tabSelected="1" view="pageLayout" zoomScale="115" zoomScaleNormal="100" zoomScalePageLayoutView="115" workbookViewId="0">
      <selection activeCell="A4" sqref="A4"/>
    </sheetView>
  </sheetViews>
  <sheetFormatPr baseColWidth="10" defaultColWidth="11.42578125" defaultRowHeight="14.25" x14ac:dyDescent="0.2"/>
  <cols>
    <col min="1" max="1" width="31.42578125" style="1" customWidth="1"/>
    <col min="2" max="2" width="3.7109375" style="1" customWidth="1"/>
    <col min="3" max="3" width="14.28515625" style="1" customWidth="1"/>
    <col min="4" max="4" width="6" style="1" customWidth="1"/>
    <col min="5" max="5" width="5.28515625" style="1" customWidth="1"/>
    <col min="6" max="6" width="5.85546875" style="3" customWidth="1"/>
    <col min="7" max="7" width="8.7109375" style="3" customWidth="1"/>
    <col min="8" max="8" width="6.28515625" style="1" hidden="1" customWidth="1"/>
    <col min="9" max="9" width="16.28515625" style="1" customWidth="1"/>
    <col min="10" max="16384" width="11.42578125" style="1"/>
  </cols>
  <sheetData>
    <row r="1" spans="1:11" ht="26.25" customHeight="1" x14ac:dyDescent="0.25">
      <c r="A1" s="5"/>
      <c r="B1" s="5"/>
      <c r="C1" s="5"/>
      <c r="D1" s="5"/>
      <c r="E1" s="5"/>
      <c r="F1" s="6"/>
      <c r="G1" s="6"/>
      <c r="H1" s="5"/>
      <c r="I1" s="5"/>
    </row>
    <row r="2" spans="1:11" ht="23.25" x14ac:dyDescent="0.25">
      <c r="A2" s="7" t="s">
        <v>43</v>
      </c>
      <c r="B2" s="5"/>
      <c r="C2" s="5"/>
      <c r="D2" s="5"/>
      <c r="E2" s="5"/>
      <c r="F2" s="6"/>
      <c r="G2" s="6"/>
      <c r="H2" s="5"/>
      <c r="I2" s="5"/>
    </row>
    <row r="3" spans="1:11" ht="16.5" customHeight="1" x14ac:dyDescent="0.25">
      <c r="A3" s="7"/>
      <c r="B3" s="5"/>
      <c r="C3" s="5"/>
      <c r="D3" s="5"/>
      <c r="E3" s="5"/>
      <c r="F3" s="6"/>
      <c r="G3" s="6"/>
      <c r="H3" s="5"/>
      <c r="I3" s="5"/>
    </row>
    <row r="4" spans="1:11" ht="15" x14ac:dyDescent="0.25">
      <c r="A4" s="5"/>
      <c r="B4" s="5"/>
      <c r="C4" s="5"/>
      <c r="D4" s="5"/>
      <c r="E4" s="5"/>
      <c r="F4" s="6"/>
      <c r="G4" s="6"/>
      <c r="H4" s="5"/>
      <c r="I4" s="5"/>
    </row>
    <row r="5" spans="1:11" customFormat="1" ht="25.5" customHeight="1" x14ac:dyDescent="0.25">
      <c r="A5" s="62" t="s">
        <v>1</v>
      </c>
      <c r="B5" s="109"/>
      <c r="C5" s="109"/>
      <c r="D5" s="109"/>
      <c r="E5" s="109"/>
      <c r="F5" s="109"/>
      <c r="G5" s="109"/>
      <c r="H5" s="109"/>
      <c r="I5" s="110"/>
    </row>
    <row r="6" spans="1:11" customFormat="1" ht="25.5" customHeight="1" x14ac:dyDescent="0.25">
      <c r="A6" s="8"/>
      <c r="B6" s="9"/>
      <c r="C6" s="9"/>
      <c r="D6" s="9"/>
      <c r="E6" s="9"/>
      <c r="F6" s="9"/>
      <c r="G6" s="9"/>
      <c r="H6" s="9"/>
      <c r="I6" s="5"/>
    </row>
    <row r="7" spans="1:11" customFormat="1" ht="25.5" customHeight="1" x14ac:dyDescent="0.25">
      <c r="A7" s="104" t="s">
        <v>2</v>
      </c>
      <c r="B7" s="79" t="s">
        <v>29</v>
      </c>
      <c r="C7" s="80"/>
      <c r="D7" s="81"/>
      <c r="E7" s="81"/>
      <c r="F7" s="81"/>
      <c r="G7" s="81"/>
      <c r="H7" s="81"/>
      <c r="I7" s="82"/>
    </row>
    <row r="8" spans="1:11" customFormat="1" ht="25.5" customHeight="1" x14ac:dyDescent="0.25">
      <c r="A8" s="105"/>
      <c r="B8" s="79" t="s">
        <v>30</v>
      </c>
      <c r="C8" s="80"/>
      <c r="D8" s="81"/>
      <c r="E8" s="81"/>
      <c r="F8" s="81"/>
      <c r="G8" s="81"/>
      <c r="H8" s="81"/>
      <c r="I8" s="82"/>
    </row>
    <row r="9" spans="1:11" customFormat="1" ht="25.5" customHeight="1" x14ac:dyDescent="0.25">
      <c r="A9" s="106"/>
      <c r="B9" s="79" t="s">
        <v>42</v>
      </c>
      <c r="C9" s="80"/>
      <c r="D9" s="113" t="s">
        <v>41</v>
      </c>
      <c r="E9" s="113"/>
      <c r="F9" s="113"/>
      <c r="G9" s="113"/>
      <c r="H9" s="113"/>
      <c r="I9" s="114"/>
    </row>
    <row r="10" spans="1:11" customFormat="1" ht="15" x14ac:dyDescent="0.25">
      <c r="A10" s="24" t="s">
        <v>3</v>
      </c>
      <c r="B10" s="122"/>
      <c r="C10" s="122"/>
      <c r="D10" s="122"/>
      <c r="E10" s="122"/>
      <c r="F10" s="122"/>
      <c r="G10" s="122"/>
      <c r="H10" s="122"/>
      <c r="I10" s="123"/>
    </row>
    <row r="11" spans="1:11" customFormat="1" ht="15" x14ac:dyDescent="0.25">
      <c r="A11" s="21" t="s">
        <v>4</v>
      </c>
      <c r="B11" s="120"/>
      <c r="C11" s="120"/>
      <c r="D11" s="120"/>
      <c r="E11" s="120"/>
      <c r="F11" s="120"/>
      <c r="G11" s="120"/>
      <c r="H11" s="120"/>
      <c r="I11" s="121"/>
    </row>
    <row r="12" spans="1:11" customFormat="1" ht="24" customHeight="1" x14ac:dyDescent="0.25">
      <c r="A12" s="22"/>
      <c r="B12" s="23"/>
      <c r="C12" s="23"/>
      <c r="D12" s="23"/>
      <c r="E12" s="23"/>
      <c r="F12" s="23"/>
      <c r="G12" s="23"/>
      <c r="H12" s="5"/>
      <c r="I12" s="5"/>
    </row>
    <row r="13" spans="1:11" customFormat="1" ht="15" x14ac:dyDescent="0.25">
      <c r="A13" s="24" t="s">
        <v>5</v>
      </c>
      <c r="B13" s="118"/>
      <c r="C13" s="118"/>
      <c r="D13" s="118"/>
      <c r="E13" s="118"/>
      <c r="F13" s="118"/>
      <c r="G13" s="118"/>
      <c r="H13" s="118"/>
      <c r="I13" s="119"/>
    </row>
    <row r="14" spans="1:11" customFormat="1" ht="15" x14ac:dyDescent="0.25">
      <c r="A14" s="25"/>
      <c r="B14" s="26"/>
      <c r="C14" s="26"/>
      <c r="D14" s="26"/>
      <c r="E14" s="26"/>
      <c r="F14" s="26"/>
      <c r="G14" s="26"/>
      <c r="H14" s="10"/>
      <c r="I14" s="5"/>
    </row>
    <row r="15" spans="1:11" customFormat="1" ht="15.75" thickBot="1" x14ac:dyDescent="0.3">
      <c r="A15" s="24" t="s">
        <v>6</v>
      </c>
      <c r="B15" s="83"/>
      <c r="C15" s="84"/>
      <c r="D15" s="84"/>
      <c r="E15" s="59"/>
      <c r="F15" s="59"/>
      <c r="G15" s="60"/>
      <c r="H15" s="60"/>
      <c r="I15" s="61"/>
    </row>
    <row r="16" spans="1:11" customFormat="1" ht="30.75" thickBot="1" x14ac:dyDescent="0.3">
      <c r="A16" s="27" t="s">
        <v>18</v>
      </c>
      <c r="B16" s="58">
        <v>12</v>
      </c>
      <c r="C16" s="28" t="s">
        <v>20</v>
      </c>
      <c r="D16" s="28"/>
      <c r="E16" s="29"/>
      <c r="F16" s="86"/>
      <c r="G16" s="86"/>
      <c r="H16" s="10"/>
      <c r="I16" s="11"/>
      <c r="J16" s="2"/>
      <c r="K16" s="2"/>
    </row>
    <row r="17" spans="1:12" customFormat="1" ht="15" x14ac:dyDescent="0.25">
      <c r="A17" s="30" t="s">
        <v>7</v>
      </c>
      <c r="B17" s="85">
        <v>44927</v>
      </c>
      <c r="C17" s="84"/>
      <c r="D17" s="84"/>
      <c r="E17" s="60"/>
      <c r="F17" s="60"/>
      <c r="G17" s="60"/>
      <c r="H17" s="60"/>
      <c r="I17" s="61"/>
    </row>
    <row r="18" spans="1:12" customFormat="1" ht="24" customHeight="1" x14ac:dyDescent="0.25">
      <c r="A18" s="31"/>
      <c r="B18" s="31"/>
      <c r="C18" s="5"/>
      <c r="D18" s="5"/>
      <c r="E18" s="5"/>
      <c r="F18" s="5"/>
      <c r="G18" s="5"/>
      <c r="H18" s="5"/>
      <c r="I18" s="5"/>
    </row>
    <row r="19" spans="1:12" ht="30" x14ac:dyDescent="0.25">
      <c r="A19" s="32" t="s">
        <v>8</v>
      </c>
      <c r="B19" s="111"/>
      <c r="C19" s="111"/>
      <c r="D19" s="111"/>
      <c r="E19" s="111"/>
      <c r="F19" s="111"/>
      <c r="G19" s="111"/>
      <c r="H19" s="111"/>
      <c r="I19" s="112"/>
    </row>
    <row r="20" spans="1:12" ht="27.75" customHeight="1" x14ac:dyDescent="0.25">
      <c r="A20" s="29"/>
      <c r="B20" s="29"/>
      <c r="C20" s="29"/>
      <c r="D20" s="29"/>
      <c r="E20" s="29"/>
      <c r="F20" s="33"/>
      <c r="G20" s="33"/>
      <c r="H20" s="29"/>
      <c r="I20" s="5"/>
    </row>
    <row r="21" spans="1:12" ht="39" customHeight="1" x14ac:dyDescent="0.2">
      <c r="A21" s="34" t="s">
        <v>10</v>
      </c>
      <c r="B21" s="87" t="s">
        <v>27</v>
      </c>
      <c r="C21" s="88"/>
      <c r="D21" s="88"/>
      <c r="E21" s="88"/>
      <c r="F21" s="89"/>
      <c r="G21" s="67" t="s">
        <v>28</v>
      </c>
      <c r="H21" s="63" t="s">
        <v>25</v>
      </c>
      <c r="I21" s="64" t="s">
        <v>0</v>
      </c>
    </row>
    <row r="22" spans="1:12" ht="42.6" customHeight="1" x14ac:dyDescent="0.2">
      <c r="A22" s="124" t="s">
        <v>26</v>
      </c>
      <c r="B22" s="90" t="s">
        <v>44</v>
      </c>
      <c r="C22" s="91"/>
      <c r="D22" s="91"/>
      <c r="E22" s="91"/>
      <c r="F22" s="92"/>
      <c r="G22" s="102"/>
      <c r="H22" s="69">
        <v>11283</v>
      </c>
      <c r="I22" s="71">
        <f>IF(H22=0,"",H22*G22)</f>
        <v>0</v>
      </c>
    </row>
    <row r="23" spans="1:12" ht="42.6" customHeight="1" x14ac:dyDescent="0.2">
      <c r="A23" s="125"/>
      <c r="B23" s="93"/>
      <c r="C23" s="94"/>
      <c r="D23" s="94"/>
      <c r="E23" s="94"/>
      <c r="F23" s="95"/>
      <c r="G23" s="103"/>
      <c r="H23" s="70"/>
      <c r="I23" s="72"/>
    </row>
    <row r="24" spans="1:12" ht="42.6" customHeight="1" x14ac:dyDescent="0.2">
      <c r="A24" s="38" t="s">
        <v>16</v>
      </c>
      <c r="B24" s="96" t="s">
        <v>45</v>
      </c>
      <c r="C24" s="97"/>
      <c r="D24" s="97"/>
      <c r="E24" s="97"/>
      <c r="F24" s="98"/>
      <c r="G24" s="102"/>
      <c r="H24" s="69">
        <v>371.15</v>
      </c>
      <c r="I24" s="71">
        <f>IF(H24=0,"",H24*G24)</f>
        <v>0</v>
      </c>
    </row>
    <row r="25" spans="1:12" ht="42.6" customHeight="1" x14ac:dyDescent="0.2">
      <c r="A25" s="38" t="s">
        <v>17</v>
      </c>
      <c r="B25" s="99"/>
      <c r="C25" s="100"/>
      <c r="D25" s="100"/>
      <c r="E25" s="100"/>
      <c r="F25" s="101"/>
      <c r="G25" s="103"/>
      <c r="H25" s="70"/>
      <c r="I25" s="72"/>
    </row>
    <row r="26" spans="1:12" ht="30.75" customHeight="1" x14ac:dyDescent="0.25">
      <c r="A26" s="5"/>
      <c r="B26" s="5"/>
      <c r="C26" s="5"/>
      <c r="D26" s="39"/>
      <c r="E26" s="39"/>
      <c r="F26" s="39"/>
      <c r="G26" s="6"/>
      <c r="H26" s="6"/>
      <c r="I26" s="5"/>
      <c r="L26" s="4"/>
    </row>
    <row r="27" spans="1:12" ht="39" customHeight="1" x14ac:dyDescent="0.2">
      <c r="A27" s="34" t="s">
        <v>9</v>
      </c>
      <c r="B27" s="87" t="s">
        <v>27</v>
      </c>
      <c r="C27" s="88"/>
      <c r="D27" s="88"/>
      <c r="E27" s="88"/>
      <c r="F27" s="89"/>
      <c r="G27" s="67" t="s">
        <v>28</v>
      </c>
      <c r="H27" s="63" t="s">
        <v>25</v>
      </c>
      <c r="I27" s="64" t="s">
        <v>0</v>
      </c>
    </row>
    <row r="28" spans="1:12" ht="33" customHeight="1" x14ac:dyDescent="0.2">
      <c r="A28" s="38" t="s">
        <v>11</v>
      </c>
      <c r="B28" s="73" t="s">
        <v>34</v>
      </c>
      <c r="C28" s="74"/>
      <c r="D28" s="74"/>
      <c r="E28" s="74"/>
      <c r="F28" s="75"/>
      <c r="G28" s="35"/>
      <c r="H28" s="36">
        <v>132</v>
      </c>
      <c r="I28" s="40">
        <f>IF(H28=0,"",H28*G28)</f>
        <v>0</v>
      </c>
    </row>
    <row r="29" spans="1:12" ht="79.5" customHeight="1" x14ac:dyDescent="0.2">
      <c r="A29" s="41"/>
      <c r="B29" s="41"/>
      <c r="C29" s="42"/>
      <c r="D29" s="43"/>
      <c r="E29" s="43"/>
      <c r="F29" s="43"/>
      <c r="G29" s="43"/>
      <c r="H29" s="44"/>
      <c r="I29" s="45"/>
    </row>
    <row r="30" spans="1:12" ht="33" customHeight="1" x14ac:dyDescent="0.2">
      <c r="A30" s="46" t="s">
        <v>12</v>
      </c>
      <c r="B30" s="115" t="s">
        <v>27</v>
      </c>
      <c r="C30" s="116"/>
      <c r="D30" s="116"/>
      <c r="E30" s="116"/>
      <c r="F30" s="117"/>
      <c r="G30" s="67" t="s">
        <v>28</v>
      </c>
      <c r="H30" s="65" t="s">
        <v>25</v>
      </c>
      <c r="I30" s="66" t="s">
        <v>0</v>
      </c>
    </row>
    <row r="31" spans="1:12" ht="33" customHeight="1" x14ac:dyDescent="0.2">
      <c r="A31" s="38" t="s">
        <v>19</v>
      </c>
      <c r="B31" s="73" t="s">
        <v>35</v>
      </c>
      <c r="C31" s="74"/>
      <c r="D31" s="74"/>
      <c r="E31" s="74"/>
      <c r="F31" s="75"/>
      <c r="G31" s="48"/>
      <c r="H31" s="36">
        <v>127</v>
      </c>
      <c r="I31" s="37">
        <f t="shared" ref="I31:I36" si="0">IF(H31=0,"",H31*G31)</f>
        <v>0</v>
      </c>
    </row>
    <row r="32" spans="1:12" ht="33" customHeight="1" x14ac:dyDescent="0.2">
      <c r="A32" s="38" t="s">
        <v>14</v>
      </c>
      <c r="B32" s="73" t="s">
        <v>36</v>
      </c>
      <c r="C32" s="74"/>
      <c r="D32" s="74"/>
      <c r="E32" s="74"/>
      <c r="F32" s="75"/>
      <c r="G32" s="48"/>
      <c r="H32" s="36">
        <v>121</v>
      </c>
      <c r="I32" s="37">
        <f t="shared" si="0"/>
        <v>0</v>
      </c>
    </row>
    <row r="33" spans="1:9" ht="33" customHeight="1" x14ac:dyDescent="0.2">
      <c r="A33" s="38" t="s">
        <v>23</v>
      </c>
      <c r="B33" s="73" t="s">
        <v>37</v>
      </c>
      <c r="C33" s="74"/>
      <c r="D33" s="74"/>
      <c r="E33" s="74"/>
      <c r="F33" s="75"/>
      <c r="G33" s="48"/>
      <c r="H33" s="36">
        <v>121</v>
      </c>
      <c r="I33" s="37">
        <f t="shared" si="0"/>
        <v>0</v>
      </c>
    </row>
    <row r="34" spans="1:9" ht="33" customHeight="1" x14ac:dyDescent="0.2">
      <c r="A34" s="38" t="s">
        <v>33</v>
      </c>
      <c r="B34" s="73" t="s">
        <v>35</v>
      </c>
      <c r="C34" s="74"/>
      <c r="D34" s="74"/>
      <c r="E34" s="74"/>
      <c r="F34" s="75"/>
      <c r="G34" s="48"/>
      <c r="H34" s="36">
        <v>127</v>
      </c>
      <c r="I34" s="37">
        <f t="shared" si="0"/>
        <v>0</v>
      </c>
    </row>
    <row r="35" spans="1:9" ht="33" customHeight="1" x14ac:dyDescent="0.2">
      <c r="A35" s="38" t="s">
        <v>13</v>
      </c>
      <c r="B35" s="73" t="s">
        <v>38</v>
      </c>
      <c r="C35" s="74"/>
      <c r="D35" s="74"/>
      <c r="E35" s="74"/>
      <c r="F35" s="75"/>
      <c r="G35" s="48"/>
      <c r="H35" s="36">
        <v>3036</v>
      </c>
      <c r="I35" s="37">
        <f t="shared" si="0"/>
        <v>0</v>
      </c>
    </row>
    <row r="36" spans="1:9" ht="33" customHeight="1" x14ac:dyDescent="0.2">
      <c r="A36" s="38" t="s">
        <v>31</v>
      </c>
      <c r="B36" s="73" t="s">
        <v>35</v>
      </c>
      <c r="C36" s="74"/>
      <c r="D36" s="74"/>
      <c r="E36" s="74"/>
      <c r="F36" s="75"/>
      <c r="G36" s="48"/>
      <c r="H36" s="36">
        <v>127</v>
      </c>
      <c r="I36" s="37">
        <f t="shared" si="0"/>
        <v>0</v>
      </c>
    </row>
    <row r="37" spans="1:9" ht="33" customHeight="1" x14ac:dyDescent="0.2">
      <c r="A37" s="49"/>
      <c r="B37" s="49"/>
      <c r="C37" s="50"/>
      <c r="D37" s="51"/>
      <c r="E37" s="51"/>
      <c r="F37" s="51"/>
      <c r="G37" s="51"/>
      <c r="H37" s="52"/>
      <c r="I37" s="53"/>
    </row>
    <row r="38" spans="1:9" ht="33" customHeight="1" x14ac:dyDescent="0.2">
      <c r="A38" s="54" t="s">
        <v>15</v>
      </c>
      <c r="B38" s="76" t="s">
        <v>27</v>
      </c>
      <c r="C38" s="77"/>
      <c r="D38" s="77"/>
      <c r="E38" s="77"/>
      <c r="F38" s="78"/>
      <c r="G38" s="68" t="s">
        <v>28</v>
      </c>
      <c r="H38" s="47" t="s">
        <v>25</v>
      </c>
      <c r="I38" s="55" t="s">
        <v>0</v>
      </c>
    </row>
    <row r="39" spans="1:9" ht="33" customHeight="1" x14ac:dyDescent="0.2">
      <c r="A39" s="38" t="s">
        <v>32</v>
      </c>
      <c r="B39" s="73" t="s">
        <v>35</v>
      </c>
      <c r="C39" s="74"/>
      <c r="D39" s="74"/>
      <c r="E39" s="74"/>
      <c r="F39" s="75"/>
      <c r="G39" s="35"/>
      <c r="H39" s="36">
        <v>127</v>
      </c>
      <c r="I39" s="37">
        <f>IF(H39=0,"",H39*G39)</f>
        <v>0</v>
      </c>
    </row>
    <row r="40" spans="1:9" ht="42" customHeight="1" x14ac:dyDescent="0.2">
      <c r="A40" s="38" t="s">
        <v>24</v>
      </c>
      <c r="B40" s="73" t="s">
        <v>39</v>
      </c>
      <c r="C40" s="74"/>
      <c r="D40" s="74"/>
      <c r="E40" s="74"/>
      <c r="F40" s="75"/>
      <c r="G40" s="35"/>
      <c r="H40" s="56">
        <v>0.7</v>
      </c>
      <c r="I40" s="37">
        <f>IF(H40=0,"",H40*G40)</f>
        <v>0</v>
      </c>
    </row>
    <row r="41" spans="1:9" ht="21" customHeight="1" thickBot="1" x14ac:dyDescent="0.3">
      <c r="A41" s="5"/>
      <c r="B41" s="57"/>
      <c r="C41" s="25"/>
      <c r="D41" s="25"/>
      <c r="E41" s="25"/>
      <c r="F41" s="43"/>
      <c r="G41" s="44"/>
      <c r="H41" s="45"/>
      <c r="I41" s="5"/>
    </row>
    <row r="42" spans="1:9" ht="15.75" thickBot="1" x14ac:dyDescent="0.3">
      <c r="A42" s="5"/>
      <c r="B42" s="12" t="s">
        <v>21</v>
      </c>
      <c r="C42" s="12"/>
      <c r="D42" s="12"/>
      <c r="E42" s="12"/>
      <c r="F42" s="13" t="s">
        <v>22</v>
      </c>
      <c r="G42" s="14"/>
      <c r="H42" s="15"/>
      <c r="I42" s="16">
        <f>SUM(I22:I23:I28:I31:I32:I33:I34:I35:I36:I39:I40)</f>
        <v>0</v>
      </c>
    </row>
    <row r="43" spans="1:9" ht="29.25" customHeight="1" thickBot="1" x14ac:dyDescent="0.3">
      <c r="A43" s="5"/>
      <c r="B43" s="12"/>
      <c r="C43" s="12"/>
      <c r="D43" s="12"/>
      <c r="E43" s="12"/>
      <c r="F43" s="17"/>
      <c r="G43" s="18"/>
      <c r="H43" s="19"/>
      <c r="I43" s="5"/>
    </row>
    <row r="44" spans="1:9" ht="15.75" thickBot="1" x14ac:dyDescent="0.3">
      <c r="A44" s="20"/>
      <c r="B44" s="20" t="s">
        <v>40</v>
      </c>
      <c r="C44" s="12"/>
      <c r="D44" s="12"/>
      <c r="E44" s="12"/>
      <c r="F44" s="13" t="s">
        <v>22</v>
      </c>
      <c r="G44" s="107">
        <f>I42*B16</f>
        <v>0</v>
      </c>
      <c r="H44" s="107"/>
      <c r="I44" s="108"/>
    </row>
    <row r="45" spans="1:9" ht="15" x14ac:dyDescent="0.25">
      <c r="A45" s="5"/>
      <c r="B45" s="5"/>
      <c r="C45" s="5"/>
      <c r="D45" s="5"/>
      <c r="E45" s="5"/>
      <c r="F45" s="6"/>
      <c r="G45" s="6"/>
      <c r="H45" s="5"/>
      <c r="I45" s="5"/>
    </row>
    <row r="46" spans="1:9" ht="15" x14ac:dyDescent="0.25">
      <c r="A46" s="5"/>
      <c r="B46" s="5"/>
      <c r="C46" s="5"/>
      <c r="D46" s="5"/>
      <c r="E46" s="5"/>
      <c r="F46" s="6"/>
      <c r="G46" s="6"/>
      <c r="H46" s="5"/>
      <c r="I46" s="5"/>
    </row>
    <row r="47" spans="1:9" ht="15" x14ac:dyDescent="0.25">
      <c r="A47" s="5"/>
      <c r="B47" s="5"/>
      <c r="C47" s="5"/>
      <c r="D47" s="5"/>
      <c r="E47" s="5"/>
      <c r="F47" s="6"/>
      <c r="G47" s="6"/>
      <c r="H47" s="5"/>
      <c r="I47" s="5"/>
    </row>
  </sheetData>
  <mergeCells count="38">
    <mergeCell ref="A7:A9"/>
    <mergeCell ref="G44:I44"/>
    <mergeCell ref="B5:I5"/>
    <mergeCell ref="B19:I19"/>
    <mergeCell ref="B9:C9"/>
    <mergeCell ref="D9:I9"/>
    <mergeCell ref="D8:I8"/>
    <mergeCell ref="B27:F27"/>
    <mergeCell ref="B28:F28"/>
    <mergeCell ref="B30:F30"/>
    <mergeCell ref="B13:I13"/>
    <mergeCell ref="B11:I11"/>
    <mergeCell ref="B10:I10"/>
    <mergeCell ref="A22:A23"/>
    <mergeCell ref="B7:C7"/>
    <mergeCell ref="B8:C8"/>
    <mergeCell ref="D7:I7"/>
    <mergeCell ref="B39:F39"/>
    <mergeCell ref="B15:D15"/>
    <mergeCell ref="B17:D17"/>
    <mergeCell ref="F16:G16"/>
    <mergeCell ref="B21:F21"/>
    <mergeCell ref="B22:F23"/>
    <mergeCell ref="B24:F25"/>
    <mergeCell ref="G22:G23"/>
    <mergeCell ref="H22:H23"/>
    <mergeCell ref="I22:I23"/>
    <mergeCell ref="G24:G25"/>
    <mergeCell ref="H24:H25"/>
    <mergeCell ref="I24:I25"/>
    <mergeCell ref="B40:F40"/>
    <mergeCell ref="B31:F31"/>
    <mergeCell ref="B32:F32"/>
    <mergeCell ref="B33:F33"/>
    <mergeCell ref="B34:F34"/>
    <mergeCell ref="B35:F35"/>
    <mergeCell ref="B36:F36"/>
    <mergeCell ref="B38:F38"/>
  </mergeCells>
  <pageMargins left="0.78740157480314965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&amp;L&amp;"Signika Regular,Fett"&amp;10&amp;K5B198ESCHOIO AG&amp;"Signika Regular,Standard"   Dorfgasse 81   4900 Langenthal   Telefon 062 919 71 30   info@schoio.ch.  www.schoio.ch</oddFooter>
  </headerFooter>
  <rowBreaks count="1" manualBreakCount="1">
    <brk id="2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Kogu VK</vt:lpstr>
      <vt:lpstr>Tabelle3</vt:lpstr>
    </vt:vector>
  </TitlesOfParts>
  <Company>ISC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Sezgin Saygisever</dc:creator>
  <cp:lastModifiedBy>Sezgin Saygisever</cp:lastModifiedBy>
  <cp:lastPrinted>2023-02-08T14:53:03Z</cp:lastPrinted>
  <dcterms:created xsi:type="dcterms:W3CDTF">2017-04-03T11:50:19Z</dcterms:created>
  <dcterms:modified xsi:type="dcterms:W3CDTF">2023-06-13T08:40:07Z</dcterms:modified>
</cp:coreProperties>
</file>